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7"/>
  <c r="A23"/>
  <c r="J22"/>
  <c r="I22"/>
  <c r="H22"/>
  <c r="G22"/>
  <c r="F22"/>
  <c r="B13"/>
  <c r="A13"/>
  <c r="L23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<sst xmlns="http://schemas.openxmlformats.org/spreadsheetml/2006/main" count="41" uniqueCount="40">
  <si>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</si>
  <si>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</si>
  <si>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</si>
  <si>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</si>
  <si>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</si>
  <si>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</si>
  <si>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</si>
  <si>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</si>
  <si>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</si>
  <si>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</si>
  <si>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</si>
  <si>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</si>
  <si>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</si>
  <si>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</si>
  <si>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</si>
  <si>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</si>
  <si>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</si>
  <si>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</si>
  <si>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</si>
  <si>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</si>
  <si>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</si>
  <si>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</si>
  <si>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</si>
  <si>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</si>
  <si>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</si>
  <si>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</si>
  <si>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</si>
  <si>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</si>
  <si>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</si>
  <si>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Пр</t>
  </si>
  <si>
    <t>хлеб бел.</t>
  </si>
  <si>
    <t>Макароны с сыром</t>
  </si>
  <si>
    <t>200/12</t>
  </si>
  <si>
    <t xml:space="preserve">Кофейный напиток </t>
  </si>
  <si>
    <t>Йогурт</t>
  </si>
  <si>
    <t>Салат из квашенной капусты</t>
  </si>
  <si>
    <t>Суп картофельный с перловой крупой</t>
  </si>
  <si>
    <t>Птица порционно-запеченная</t>
  </si>
  <si>
    <t>Каша гречневая рассыпчатая с маслом сливочным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</si>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</sst>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="80" zoomScaleNormal="80" workbookViewId="0">
      <selection activeCell="H4" sqref="H4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8" t="s">
        <v>24</v>
      </c>
      <c r="D2" s="49"/>
      <c r="E2" s="49"/>
      <c r="F2" s="6" t="s">
        <v>12</v>
      </c>
      <c r="G2" s="5" t="s">
        <v>13</v>
      </c>
      <c r="H2" s="47" t="s">
        <v>23</v>
      </c>
      <c r="I2" s="47"/>
      <c r="J2" s="47"/>
      <c r="K2" s="47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7" t="s">
        <v>26</v>
      </c>
      <c r="I3" s="47"/>
      <c r="J3" s="47"/>
      <c r="K3" s="47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18</v>
      </c>
      <c r="I4" s="11">
        <v>12</v>
      </c>
      <c r="J4" s="12">
        <v>2023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15">
        <v>2</v>
      </c>
      <c r="B6" s="16">
        <v>1</v>
      </c>
      <c r="C6" s="17" t="s">
        <v>1</v>
      </c>
      <c r="D6" s="18" t="s">
        <v>2</v>
      </c>
      <c r="E6" s="19" t="s">
        <v>31</v>
      </c>
      <c r="F6" s="20" t="s">
        <v>32</v>
      </c>
      <c r="G6" s="20">
        <v>7.3</v>
      </c>
      <c r="H6" s="20">
        <v>12.5</v>
      </c>
      <c r="I6" s="20">
        <v>54.3</v>
      </c>
      <c r="J6" s="20">
        <v>358.9</v>
      </c>
      <c r="K6" s="21">
        <v>173</v>
      </c>
      <c r="L6" s="20"/>
    </row>
    <row r="7" spans="1:12" s="1" customFormat="1" ht="18.75" customHeight="1">
      <c r="A7" s="22"/>
      <c r="B7" s="23"/>
      <c r="C7" s="24"/>
      <c r="D7" s="29" t="s">
        <v>10</v>
      </c>
      <c r="E7" s="26" t="s">
        <v>33</v>
      </c>
      <c r="F7" s="27">
        <v>200</v>
      </c>
      <c r="G7" s="27">
        <v>3.17</v>
      </c>
      <c r="H7" s="27">
        <v>2.68</v>
      </c>
      <c r="I7" s="27">
        <v>15.95</v>
      </c>
      <c r="J7" s="27">
        <v>100.6</v>
      </c>
      <c r="K7" s="28">
        <v>379</v>
      </c>
      <c r="L7" s="27"/>
    </row>
    <row r="8" spans="1:12" s="1" customFormat="1" ht="17.25" customHeight="1">
      <c r="A8" s="22"/>
      <c r="B8" s="23"/>
      <c r="C8" s="24"/>
      <c r="D8" s="29" t="s">
        <v>20</v>
      </c>
      <c r="E8" s="26" t="s">
        <v>27</v>
      </c>
      <c r="F8" s="27">
        <v>40</v>
      </c>
      <c r="G8" s="27">
        <v>2.0299999999999998</v>
      </c>
      <c r="H8" s="27">
        <v>0.21299999999999999</v>
      </c>
      <c r="I8" s="27">
        <v>13.12</v>
      </c>
      <c r="J8" s="27">
        <v>62.506999999999998</v>
      </c>
      <c r="K8" s="28" t="s">
        <v>28</v>
      </c>
      <c r="L8" s="27"/>
    </row>
    <row r="9" spans="1:12" s="1" customFormat="1" ht="18.75" customHeight="1">
      <c r="A9" s="22"/>
      <c r="B9" s="23"/>
      <c r="C9" s="24"/>
      <c r="D9" s="29"/>
      <c r="E9" s="26" t="s">
        <v>34</v>
      </c>
      <c r="F9" s="27">
        <v>100</v>
      </c>
      <c r="G9" s="27">
        <v>5.5</v>
      </c>
      <c r="H9" s="27">
        <v>1.3</v>
      </c>
      <c r="I9" s="27">
        <v>3</v>
      </c>
      <c r="J9" s="27">
        <v>60</v>
      </c>
      <c r="K9" s="28">
        <v>337</v>
      </c>
      <c r="L9" s="27"/>
    </row>
    <row r="10" spans="1:12" s="1" customFormat="1" ht="18.75" customHeight="1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s="1" customFormat="1" ht="18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1" customFormat="1" ht="19.5" customHeight="1">
      <c r="A12" s="30"/>
      <c r="B12" s="31"/>
      <c r="C12" s="32"/>
      <c r="D12" s="33" t="s">
        <v>21</v>
      </c>
      <c r="E12" s="34"/>
      <c r="F12" s="35">
        <f>SUM(F6:F11)</f>
        <v>340</v>
      </c>
      <c r="G12" s="35">
        <f t="shared" ref="G12:J12" si="0">SUM(G6:G11)</f>
        <v>18</v>
      </c>
      <c r="H12" s="35">
        <f t="shared" si="0"/>
        <v>16.692999999999998</v>
      </c>
      <c r="I12" s="35">
        <f t="shared" si="0"/>
        <v>86.37</v>
      </c>
      <c r="J12" s="35">
        <f t="shared" si="0"/>
        <v>582.00699999999995</v>
      </c>
      <c r="K12" s="36"/>
      <c r="L12" s="35">
        <v>60</v>
      </c>
    </row>
    <row r="13" spans="1:12" s="1" customFormat="1" ht="18.75" customHeight="1">
      <c r="A13" s="37">
        <f>A6</f>
        <v>2</v>
      </c>
      <c r="B13" s="38">
        <f>B6</f>
        <v>1</v>
      </c>
      <c r="C13" s="39" t="s">
        <v>3</v>
      </c>
      <c r="D13" s="29" t="s">
        <v>4</v>
      </c>
      <c r="E13" s="26" t="s">
        <v>35</v>
      </c>
      <c r="F13" s="27">
        <v>60</v>
      </c>
      <c r="G13" s="27">
        <v>0.94</v>
      </c>
      <c r="H13" s="27">
        <v>7.22</v>
      </c>
      <c r="I13" s="27">
        <v>5.27</v>
      </c>
      <c r="J13" s="27">
        <v>89.82</v>
      </c>
      <c r="K13" s="28">
        <v>49</v>
      </c>
      <c r="L13" s="27"/>
    </row>
    <row r="14" spans="1:12" s="2" customFormat="1" ht="18.75" customHeight="1">
      <c r="A14" s="22"/>
      <c r="B14" s="23"/>
      <c r="C14" s="24"/>
      <c r="D14" s="29" t="s">
        <v>5</v>
      </c>
      <c r="E14" s="26" t="s">
        <v>36</v>
      </c>
      <c r="F14" s="27">
        <v>200</v>
      </c>
      <c r="G14" s="27">
        <v>1.77</v>
      </c>
      <c r="H14" s="27">
        <v>2.65</v>
      </c>
      <c r="I14" s="27">
        <v>12.74</v>
      </c>
      <c r="J14" s="27">
        <v>81.89</v>
      </c>
      <c r="K14" s="28">
        <v>84</v>
      </c>
      <c r="L14" s="27"/>
    </row>
    <row r="15" spans="1:12" s="1" customFormat="1" ht="31.5" customHeight="1">
      <c r="A15" s="22"/>
      <c r="B15" s="23"/>
      <c r="C15" s="24"/>
      <c r="D15" s="29" t="s">
        <v>6</v>
      </c>
      <c r="E15" s="26" t="s">
        <v>37</v>
      </c>
      <c r="F15" s="27">
        <v>90</v>
      </c>
      <c r="G15" s="27">
        <v>19.013000000000002</v>
      </c>
      <c r="H15" s="27">
        <v>10.868</v>
      </c>
      <c r="I15" s="27">
        <v>0.16900000000000001</v>
      </c>
      <c r="J15" s="27">
        <v>174.53299999999999</v>
      </c>
      <c r="K15" s="28">
        <v>293</v>
      </c>
      <c r="L15" s="27"/>
    </row>
    <row r="16" spans="1:12" s="1" customFormat="1" ht="26.25" customHeight="1">
      <c r="A16" s="22"/>
      <c r="B16" s="23"/>
      <c r="C16" s="24"/>
      <c r="D16" s="29" t="s">
        <v>7</v>
      </c>
      <c r="E16" s="44" t="s">
        <v>38</v>
      </c>
      <c r="F16" s="27">
        <v>150</v>
      </c>
      <c r="G16" s="27">
        <v>6.57</v>
      </c>
      <c r="H16" s="27">
        <v>4.1900000000000004</v>
      </c>
      <c r="I16" s="27">
        <v>32.32</v>
      </c>
      <c r="J16" s="27">
        <v>193.27</v>
      </c>
      <c r="K16" s="28">
        <v>171</v>
      </c>
      <c r="L16" s="27"/>
    </row>
    <row r="17" spans="1:12" s="1" customFormat="1" ht="36.75" customHeight="1">
      <c r="A17" s="22"/>
      <c r="B17" s="23"/>
      <c r="C17" s="24"/>
      <c r="D17" s="29" t="s">
        <v>11</v>
      </c>
      <c r="E17" s="26" t="s">
        <v>39</v>
      </c>
      <c r="F17" s="27">
        <v>200</v>
      </c>
      <c r="G17" s="27">
        <v>0.2</v>
      </c>
      <c r="H17" s="27">
        <v>0.05</v>
      </c>
      <c r="I17" s="27">
        <v>15.01</v>
      </c>
      <c r="J17" s="27">
        <v>61.29</v>
      </c>
      <c r="K17" s="28">
        <v>376</v>
      </c>
      <c r="L17" s="27"/>
    </row>
    <row r="18" spans="1:12" s="1" customFormat="1" ht="36.75" customHeight="1">
      <c r="A18" s="22"/>
      <c r="B18" s="23"/>
      <c r="C18" s="24"/>
      <c r="D18" s="29" t="s">
        <v>30</v>
      </c>
      <c r="E18" s="44" t="s">
        <v>8</v>
      </c>
      <c r="F18" s="45">
        <v>80</v>
      </c>
      <c r="G18" s="45">
        <v>5.58</v>
      </c>
      <c r="H18" s="45">
        <v>0.96</v>
      </c>
      <c r="I18" s="45">
        <v>27.36</v>
      </c>
      <c r="J18" s="45">
        <v>139.19999999999999</v>
      </c>
      <c r="K18" s="46" t="s">
        <v>29</v>
      </c>
      <c r="L18" s="45"/>
    </row>
    <row r="19" spans="1:12" s="1" customFormat="1" ht="15" customHeight="1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s="1" customFormat="1" ht="33" customHeight="1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s="1" customFormat="1" ht="1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s="1" customFormat="1" ht="17.25" customHeight="1">
      <c r="A22" s="30"/>
      <c r="B22" s="31"/>
      <c r="C22" s="32"/>
      <c r="D22" s="33" t="s">
        <v>21</v>
      </c>
      <c r="E22" s="34"/>
      <c r="F22" s="35">
        <f>SUM(F13:F21)</f>
        <v>780</v>
      </c>
      <c r="G22" s="35">
        <f t="shared" ref="G22:J22" si="1">SUM(G13:G21)</f>
        <v>34.073</v>
      </c>
      <c r="H22" s="35">
        <f t="shared" si="1"/>
        <v>25.938000000000002</v>
      </c>
      <c r="I22" s="35">
        <f t="shared" si="1"/>
        <v>92.869</v>
      </c>
      <c r="J22" s="35">
        <f t="shared" si="1"/>
        <v>740.00299999999993</v>
      </c>
      <c r="K22" s="36"/>
      <c r="L22" s="35">
        <v>68</v>
      </c>
    </row>
    <row r="23" spans="1:12" s="1" customFormat="1" ht="15" customHeight="1" thickBot="1">
      <c r="A23" s="40">
        <f>A6</f>
        <v>2</v>
      </c>
      <c r="B23" s="41">
        <f>B6</f>
        <v>1</v>
      </c>
      <c r="C23" s="50" t="s">
        <v>22</v>
      </c>
      <c r="D23" s="51"/>
      <c r="E23" s="42"/>
      <c r="F23" s="43">
        <f>F12+F22</f>
        <v>1120</v>
      </c>
      <c r="G23" s="43">
        <f t="shared" ref="G23:L23" si="2">G12+G22</f>
        <v>52.073</v>
      </c>
      <c r="H23" s="43">
        <f t="shared" si="2"/>
        <v>42.631</v>
      </c>
      <c r="I23" s="43">
        <f t="shared" si="2"/>
        <v>179.239</v>
      </c>
      <c r="J23" s="43">
        <f t="shared" si="2"/>
        <v>1322.0099999999998</v>
      </c>
      <c r="K23" s="43"/>
      <c r="L23" s="43">
        <f t="shared" si="2"/>
        <v>128</v>
      </c>
    </row>
    <row r="24" spans="1:12" s="1" customFormat="1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s="1" customFormat="1" ht="31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17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8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</sheetData>
  <mergeCells count="4">
    <mergeCell ref="H3:K3"/>
    <mergeCell ref="C2:E2"/>
    <mergeCell ref="H2:K2"/>
    <mergeCell ref="C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2023-12-17T18:16:05Z</dcterms:modified>
</cp:coreProperties>
</file>